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T-TELKOM\Training2\2018\NPDP 2018\"/>
    </mc:Choice>
  </mc:AlternateContent>
  <bookViews>
    <workbookView xWindow="0" yWindow="0" windowWidth="25125" windowHeight="11985" activeTab="1"/>
  </bookViews>
  <sheets>
    <sheet name="Pass Fail" sheetId="1" r:id="rId1"/>
    <sheet name="Scoring" sheetId="2" r:id="rId2"/>
    <sheet name="Bubble Diagram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3" l="1"/>
  <c r="J7" i="2"/>
  <c r="K7" i="2" s="1"/>
  <c r="J8" i="2"/>
  <c r="J9" i="2"/>
  <c r="J10" i="2"/>
  <c r="J11" i="2"/>
  <c r="J12" i="2"/>
  <c r="J13" i="2"/>
  <c r="J14" i="2"/>
  <c r="J15" i="2"/>
  <c r="J6" i="2"/>
  <c r="K11" i="2" s="1"/>
  <c r="J5" i="2"/>
  <c r="J3" i="1"/>
  <c r="K3" i="1" s="1"/>
  <c r="J4" i="1"/>
  <c r="K4" i="1" s="1"/>
  <c r="J5" i="1"/>
  <c r="K5" i="1" s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K14" i="2" l="1"/>
  <c r="K10" i="2"/>
  <c r="K13" i="2"/>
  <c r="K9" i="2"/>
  <c r="K6" i="2"/>
  <c r="K12" i="2"/>
  <c r="K8" i="2"/>
  <c r="K15" i="2"/>
</calcChain>
</file>

<file path=xl/sharedStrings.xml><?xml version="1.0" encoding="utf-8"?>
<sst xmlns="http://schemas.openxmlformats.org/spreadsheetml/2006/main" count="71" uniqueCount="34">
  <si>
    <t>Criteria</t>
  </si>
  <si>
    <t>Criteria 01</t>
  </si>
  <si>
    <t>Criteria 02</t>
  </si>
  <si>
    <t>Criteria 03</t>
  </si>
  <si>
    <t>Criteria 04</t>
  </si>
  <si>
    <t>Criteria 05</t>
  </si>
  <si>
    <t>Criteria 06</t>
  </si>
  <si>
    <t>Product Idea/ Opportunities</t>
  </si>
  <si>
    <t>Product 01</t>
  </si>
  <si>
    <t>Product 02</t>
  </si>
  <si>
    <t>Product 03</t>
  </si>
  <si>
    <t>Product 04</t>
  </si>
  <si>
    <t>Product 05</t>
  </si>
  <si>
    <t>Product 06</t>
  </si>
  <si>
    <t>Product 07</t>
  </si>
  <si>
    <t>Product 08</t>
  </si>
  <si>
    <t>Product 09</t>
  </si>
  <si>
    <t>Product 10</t>
  </si>
  <si>
    <t>Pass</t>
  </si>
  <si>
    <t>Overall</t>
  </si>
  <si>
    <t>Criteria 07</t>
  </si>
  <si>
    <t>Number of Pass</t>
  </si>
  <si>
    <t>Conclusion</t>
  </si>
  <si>
    <t>muhammad iqbal</t>
  </si>
  <si>
    <t>muhiqbal@telkomuniversity.ac.id</t>
  </si>
  <si>
    <t>contact &amp; further discussion</t>
  </si>
  <si>
    <t>Weight</t>
  </si>
  <si>
    <t>Screening Factors (1-10)</t>
  </si>
  <si>
    <t>Overall Score</t>
  </si>
  <si>
    <t>Rank</t>
  </si>
  <si>
    <t>NPD Resource Required</t>
  </si>
  <si>
    <t>Market Risk</t>
  </si>
  <si>
    <t>Technology Risk</t>
  </si>
  <si>
    <t>Fail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</si>
</sst>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5.4"/>
      <color rgb="FF363636"/>
      <name val="Segoe UI Light"/>
      <family val="2"/>
    </font>
    <font>
      <sz val="16"/>
      <color theme="1"/>
      <name val="Calibri"/>
      <family val="2"/>
      <scheme val="minor"/>
    </font>
    <font>
      <b/>
      <sz val="14"/>
      <color rgb="FF363636"/>
      <name val="Segoe UI Light"/>
      <family val="2"/>
    </font>
    <font>
      <sz val="14"/>
      <color rgb="FF363636"/>
      <name val="Segoe UI Light"/>
      <family val="2"/>
    </font>
    <font>
      <sz val="14"/>
      <color rgb="FF363636"/>
      <name val="Segoe U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theme="4" tint="0.499984740745262"/>
      </top>
      <bottom style="thick">
        <color theme="4" tint="0.499984740745262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8" fillId="2" borderId="0" xfId="0" applyFont="1" applyFill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0" fontId="11" fillId="2" borderId="2" xfId="0" applyNumberFormat="1" applyFont="1" applyFill="1" applyBorder="1" applyAlignment="1">
      <alignment vertical="center" wrapText="1"/>
    </xf>
    <xf numFmtId="9" fontId="11" fillId="2" borderId="2" xfId="0" applyNumberFormat="1" applyFont="1" applyFill="1" applyBorder="1" applyAlignment="1">
      <alignment vertical="center" wrapText="1"/>
    </xf>
    <xf numFmtId="9" fontId="9" fillId="2" borderId="0" xfId="0" applyNumberFormat="1" applyFont="1" applyFill="1"/>
    <xf numFmtId="10" fontId="0" fillId="2" borderId="0" xfId="1" applyNumberFormat="1" applyFont="1" applyFill="1"/>
    <xf numFmtId="0" fontId="0" fillId="2" borderId="0" xfId="0" applyFill="1" applyAlignment="1">
      <alignment horizontal="right" vertical="center"/>
    </xf>
    <xf numFmtId="0" fontId="7" fillId="2" borderId="0" xfId="2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4" fillId="2" borderId="1" xfId="2" applyFont="1" applyFill="1" applyAlignment="1">
      <alignment vertical="center"/>
    </xf>
    <xf numFmtId="0" fontId="4" fillId="2" borderId="1" xfId="2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right"/>
    </xf>
    <xf numFmtId="0" fontId="5" fillId="2" borderId="0" xfId="3" applyFont="1" applyFill="1" applyBorder="1" applyAlignment="1">
      <alignment horizontal="right" vertical="center"/>
    </xf>
    <xf numFmtId="0" fontId="4" fillId="3" borderId="1" xfId="2" applyFont="1" applyFill="1" applyAlignment="1">
      <alignment horizontal="center" vertical="center" wrapText="1"/>
    </xf>
    <xf numFmtId="0" fontId="4" fillId="5" borderId="1" xfId="2" applyFont="1" applyFill="1" applyAlignment="1">
      <alignment horizontal="center" vertical="center" wrapText="1"/>
    </xf>
    <xf numFmtId="0" fontId="4" fillId="3" borderId="1" xfId="2" applyFont="1" applyFill="1" applyAlignment="1">
      <alignment horizontal="center" vertical="center"/>
    </xf>
    <xf numFmtId="0" fontId="4" fillId="6" borderId="1" xfId="2" applyFont="1" applyFill="1" applyAlignment="1">
      <alignment horizontal="center" vertical="center"/>
    </xf>
    <xf numFmtId="0" fontId="4" fillId="4" borderId="1" xfId="2" applyFont="1" applyFill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5" fillId="2" borderId="0" xfId="3" applyFont="1" applyFill="1" applyBorder="1" applyAlignment="1">
      <alignment horizontal="right" vertical="center"/>
    </xf>
  </cellXfs>
  <cellStyles count="4">
    <cellStyle name="Heading 2" xfId="2" builtinId="17"/>
    <cellStyle name="Hyperlink" xfId="3" builtinId="8"/>
    <cellStyle name="Normal" xfId="0" builtinId="0"/>
    <cellStyle name="Percent" xfId="1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Market-Technology Risk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ubbleChart>
        <c:varyColors val="0"/>
        <c:ser>
          <c:idx val="0"/>
          <c:order val="0"/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0"/>
              </c:ext>
            </c:extLst>
          </c:dLbls>
          <c:xVal>
            <c:numRef>
              <c:f>'Bubble Diagram'!$B$4:$B$8</c:f>
              <c:numCache>
                <c:formatCode>0.00%</c:formatCode>
                <c:ptCount val="5"/>
                <c:pt idx="0">
                  <c:v>0.22727272727272727</c:v>
                </c:pt>
                <c:pt idx="1">
                  <c:v>0.63636363636363635</c:v>
                </c:pt>
                <c:pt idx="2">
                  <c:v>0.90909090909090906</c:v>
                </c:pt>
                <c:pt idx="3">
                  <c:v>0.81818181818181823</c:v>
                </c:pt>
                <c:pt idx="4">
                  <c:v>1</c:v>
                </c:pt>
              </c:numCache>
            </c:numRef>
          </c:xVal>
          <c:yVal>
            <c:numRef>
              <c:f>'Bubble Diagram'!$C$4:$C$8</c:f>
              <c:numCache>
                <c:formatCode>0.00%</c:formatCode>
                <c:ptCount val="5"/>
                <c:pt idx="0">
                  <c:v>9.166666666666666E-2</c:v>
                </c:pt>
                <c:pt idx="1">
                  <c:v>0.20333333333333334</c:v>
                </c:pt>
                <c:pt idx="2">
                  <c:v>1</c:v>
                </c:pt>
                <c:pt idx="3">
                  <c:v>0.40666666666666668</c:v>
                </c:pt>
                <c:pt idx="4">
                  <c:v>0.53333333333333333</c:v>
                </c:pt>
              </c:numCache>
            </c:numRef>
          </c:yVal>
          <c:bubbleSize>
            <c:numRef>
              <c:f>'Bubble Diagram'!$D$4:$D$8</c:f>
              <c:numCache>
                <c:formatCode>0%</c:formatCode>
                <c:ptCount val="5"/>
                <c:pt idx="0">
                  <c:v>0.09</c:v>
                </c:pt>
                <c:pt idx="1">
                  <c:v>0.12</c:v>
                </c:pt>
                <c:pt idx="2">
                  <c:v>0.31</c:v>
                </c:pt>
                <c:pt idx="3">
                  <c:v>0.1</c:v>
                </c:pt>
                <c:pt idx="4">
                  <c:v>0.38</c:v>
                </c:pt>
              </c:numCache>
            </c:numRef>
          </c:bubbleSize>
          <c:bubble3D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418352416"/>
        <c:axId val="317825984"/>
      </c:bubbleChart>
      <c:valAx>
        <c:axId val="41835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Technology Risk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825984"/>
        <c:crosses val="autoZero"/>
        <c:crossBetween val="midCat"/>
      </c:valAx>
      <c:valAx>
        <c:axId val="31782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Market Risk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352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242886</xdr:colOff>
      <xdr:row>0</xdr:row>
      <xdr:rowOff>80961</xdr:rowOff>
    </xdr:from>
    <xdr:to>
      <xdr:col>18</xdr:col>
      <xdr:colOff>285750</xdr:colOff>
      <xdr:row>20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uhiqbal@telkomuniversity.ac.i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uhiqbal@telkomuniversity.ac.id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muhiqbal@telkomuniversity.ac.i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C3" sqref="C3"/>
    </sheetView>
  </sheetViews>
  <sheetFormatPr defaultRowHeight="15" x14ac:dyDescent="0.25"/>
  <cols>
    <col min="1" max="1" width="9.140625" style="1"/>
    <col min="2" max="2" width="25.5703125" style="1" customWidth="1"/>
    <col min="3" max="9" width="16.5703125" style="14" customWidth="1"/>
    <col min="10" max="10" width="22.5703125" style="1" customWidth="1"/>
    <col min="11" max="11" width="19.42578125" style="1" customWidth="1"/>
    <col min="12" max="12" width="31.85546875" style="1" bestFit="1" customWidth="1"/>
    <col min="13" max="16384" width="9.140625" style="1"/>
  </cols>
  <sheetData>
    <row r="1" spans="1:12" s="11" customFormat="1" ht="39" customHeight="1" thickBot="1" x14ac:dyDescent="0.3">
      <c r="B1" s="12"/>
      <c r="C1" s="19" t="s">
        <v>0</v>
      </c>
      <c r="D1" s="19"/>
      <c r="E1" s="19"/>
      <c r="F1" s="19"/>
      <c r="G1" s="19"/>
      <c r="H1" s="19"/>
      <c r="I1" s="19"/>
      <c r="J1" s="20" t="s">
        <v>19</v>
      </c>
      <c r="K1" s="20"/>
    </row>
    <row r="2" spans="1:12" s="11" customFormat="1" ht="39" customHeight="1" thickTop="1" thickBot="1" x14ac:dyDescent="0.3">
      <c r="B2" s="18" t="s">
        <v>7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20</v>
      </c>
      <c r="J2" s="13" t="s">
        <v>21</v>
      </c>
      <c r="K2" s="13" t="s">
        <v>22</v>
      </c>
    </row>
    <row r="3" spans="1:12" s="11" customFormat="1" ht="39" customHeight="1" thickTop="1" thickBot="1" x14ac:dyDescent="0.3">
      <c r="B3" s="13" t="s">
        <v>8</v>
      </c>
      <c r="C3" s="13" t="s">
        <v>18</v>
      </c>
      <c r="D3" s="13" t="s">
        <v>18</v>
      </c>
      <c r="E3" s="13" t="s">
        <v>18</v>
      </c>
      <c r="F3" s="13" t="s">
        <v>18</v>
      </c>
      <c r="G3" s="13" t="s">
        <v>18</v>
      </c>
      <c r="H3" s="13" t="s">
        <v>18</v>
      </c>
      <c r="I3" s="13" t="s">
        <v>18</v>
      </c>
      <c r="J3" s="13">
        <f>COUNTIF(C3:I3, "Pass")</f>
        <v>7</v>
      </c>
      <c r="K3" s="13" t="str">
        <f>IF(J3=7, "Pass", "Fail")</f>
        <v>Pass</v>
      </c>
    </row>
    <row r="4" spans="1:12" s="11" customFormat="1" ht="39" customHeight="1" thickTop="1" thickBot="1" x14ac:dyDescent="0.3">
      <c r="B4" s="13" t="s">
        <v>9</v>
      </c>
      <c r="C4" s="13" t="s">
        <v>33</v>
      </c>
      <c r="D4" s="13" t="s">
        <v>18</v>
      </c>
      <c r="E4" s="13" t="s">
        <v>18</v>
      </c>
      <c r="F4" s="13" t="s">
        <v>18</v>
      </c>
      <c r="G4" s="13" t="s">
        <v>33</v>
      </c>
      <c r="H4" s="13" t="s">
        <v>18</v>
      </c>
      <c r="I4" s="13" t="s">
        <v>18</v>
      </c>
      <c r="J4" s="13">
        <f t="shared" ref="J4:J12" si="0">COUNTIF(C4:I4, "Pass")</f>
        <v>5</v>
      </c>
      <c r="K4" s="13" t="str">
        <f t="shared" ref="K4:K12" si="1">IF(J4=7, "Pass", "Fail")</f>
        <v>Fail</v>
      </c>
    </row>
    <row r="5" spans="1:12" s="11" customFormat="1" ht="39" customHeight="1" thickTop="1" thickBot="1" x14ac:dyDescent="0.3">
      <c r="B5" s="13" t="s">
        <v>10</v>
      </c>
      <c r="C5" s="13"/>
      <c r="D5" s="13"/>
      <c r="E5" s="13"/>
      <c r="F5" s="13"/>
      <c r="G5" s="13"/>
      <c r="H5" s="13"/>
      <c r="I5" s="13"/>
      <c r="J5" s="13">
        <f t="shared" si="0"/>
        <v>0</v>
      </c>
      <c r="K5" s="13" t="str">
        <f t="shared" si="1"/>
        <v>Fail</v>
      </c>
    </row>
    <row r="6" spans="1:12" s="11" customFormat="1" ht="39" customHeight="1" thickTop="1" thickBot="1" x14ac:dyDescent="0.3">
      <c r="B6" s="13" t="s">
        <v>11</v>
      </c>
      <c r="C6" s="13"/>
      <c r="D6" s="13"/>
      <c r="E6" s="13"/>
      <c r="F6" s="13"/>
      <c r="G6" s="13"/>
      <c r="H6" s="13"/>
      <c r="I6" s="13"/>
      <c r="J6" s="13">
        <f t="shared" si="0"/>
        <v>0</v>
      </c>
      <c r="K6" s="13" t="str">
        <f t="shared" si="1"/>
        <v>Fail</v>
      </c>
    </row>
    <row r="7" spans="1:12" s="11" customFormat="1" ht="39" customHeight="1" thickTop="1" thickBot="1" x14ac:dyDescent="0.3">
      <c r="B7" s="13" t="s">
        <v>12</v>
      </c>
      <c r="C7" s="13"/>
      <c r="D7" s="13"/>
      <c r="E7" s="13"/>
      <c r="F7" s="13"/>
      <c r="G7" s="13"/>
      <c r="H7" s="13"/>
      <c r="I7" s="13"/>
      <c r="J7" s="13">
        <f t="shared" si="0"/>
        <v>0</v>
      </c>
      <c r="K7" s="13" t="str">
        <f t="shared" si="1"/>
        <v>Fail</v>
      </c>
    </row>
    <row r="8" spans="1:12" s="11" customFormat="1" ht="39" customHeight="1" thickTop="1" thickBot="1" x14ac:dyDescent="0.3">
      <c r="B8" s="13" t="s">
        <v>13</v>
      </c>
      <c r="C8" s="13"/>
      <c r="D8" s="13"/>
      <c r="E8" s="13"/>
      <c r="F8" s="13"/>
      <c r="G8" s="13"/>
      <c r="H8" s="13"/>
      <c r="I8" s="13"/>
      <c r="J8" s="13">
        <f t="shared" si="0"/>
        <v>0</v>
      </c>
      <c r="K8" s="13" t="str">
        <f t="shared" si="1"/>
        <v>Fail</v>
      </c>
    </row>
    <row r="9" spans="1:12" s="11" customFormat="1" ht="39" customHeight="1" thickTop="1" thickBot="1" x14ac:dyDescent="0.3">
      <c r="B9" s="13" t="s">
        <v>14</v>
      </c>
      <c r="C9" s="13"/>
      <c r="D9" s="13"/>
      <c r="E9" s="13"/>
      <c r="F9" s="13"/>
      <c r="G9" s="13"/>
      <c r="H9" s="13"/>
      <c r="I9" s="13"/>
      <c r="J9" s="13">
        <f t="shared" si="0"/>
        <v>0</v>
      </c>
      <c r="K9" s="13" t="str">
        <f t="shared" si="1"/>
        <v>Fail</v>
      </c>
    </row>
    <row r="10" spans="1:12" s="11" customFormat="1" ht="39" customHeight="1" thickTop="1" thickBot="1" x14ac:dyDescent="0.3">
      <c r="B10" s="13" t="s">
        <v>15</v>
      </c>
      <c r="C10" s="13"/>
      <c r="D10" s="13"/>
      <c r="E10" s="13"/>
      <c r="F10" s="13"/>
      <c r="G10" s="13"/>
      <c r="H10" s="13"/>
      <c r="I10" s="13"/>
      <c r="J10" s="13">
        <f t="shared" si="0"/>
        <v>0</v>
      </c>
      <c r="K10" s="13" t="str">
        <f t="shared" si="1"/>
        <v>Fail</v>
      </c>
    </row>
    <row r="11" spans="1:12" s="11" customFormat="1" ht="39" customHeight="1" thickTop="1" thickBot="1" x14ac:dyDescent="0.3">
      <c r="B11" s="13" t="s">
        <v>16</v>
      </c>
      <c r="C11" s="13"/>
      <c r="D11" s="13"/>
      <c r="E11" s="13"/>
      <c r="F11" s="13"/>
      <c r="G11" s="13"/>
      <c r="H11" s="13"/>
      <c r="I11" s="13"/>
      <c r="J11" s="13">
        <f t="shared" si="0"/>
        <v>0</v>
      </c>
      <c r="K11" s="13" t="str">
        <f t="shared" si="1"/>
        <v>Fail</v>
      </c>
    </row>
    <row r="12" spans="1:12" s="11" customFormat="1" ht="39" customHeight="1" thickTop="1" thickBot="1" x14ac:dyDescent="0.3">
      <c r="B12" s="13" t="s">
        <v>17</v>
      </c>
      <c r="C12" s="13"/>
      <c r="D12" s="13"/>
      <c r="E12" s="13"/>
      <c r="F12" s="13"/>
      <c r="G12" s="13"/>
      <c r="H12" s="13"/>
      <c r="I12" s="13"/>
      <c r="J12" s="13">
        <f t="shared" si="0"/>
        <v>0</v>
      </c>
      <c r="K12" s="13" t="str">
        <f t="shared" si="1"/>
        <v>Fail</v>
      </c>
    </row>
    <row r="13" spans="1:12" ht="15.75" thickTop="1" x14ac:dyDescent="0.25"/>
    <row r="14" spans="1:12" x14ac:dyDescent="0.25">
      <c r="A14" s="14"/>
      <c r="B14" s="14"/>
      <c r="G14" s="1"/>
      <c r="H14" s="1"/>
      <c r="I14" s="1"/>
      <c r="L14" s="15" t="s">
        <v>25</v>
      </c>
    </row>
    <row r="15" spans="1:12" x14ac:dyDescent="0.25">
      <c r="L15" s="10" t="s">
        <v>23</v>
      </c>
    </row>
    <row r="16" spans="1:12" x14ac:dyDescent="0.25">
      <c r="L16" s="16" t="s">
        <v>24</v>
      </c>
    </row>
  </sheetData>
  <mergeCells count="2">
    <mergeCell ref="C1:I1"/>
    <mergeCell ref="J1:K1"/>
  </mergeCells>
  <dataValidations count="1">
    <dataValidation type="list" allowBlank="1" showInputMessage="1" showErrorMessage="1" sqref="C3:I12">
      <formula1>"Pass, Fail"</formula1>
    </dataValidation>
  </dataValidations>
  <hyperlinks>
    <hyperlink ref="L16" r:id="rId1"/>
  </hyperlinks>
  <pageMargins left="0.7" right="0.7" top="0.75" bottom="0.75" header="0.3" footer="0.3"/>
  <pageSetup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C7" sqref="C7"/>
    </sheetView>
  </sheetViews>
  <sheetFormatPr defaultRowHeight="15" x14ac:dyDescent="0.25"/>
  <cols>
    <col min="1" max="1" width="9.140625" style="1"/>
    <col min="2" max="2" width="25.5703125" style="1" customWidth="1"/>
    <col min="3" max="9" width="16.5703125" style="14" customWidth="1"/>
    <col min="10" max="10" width="22.5703125" style="1" customWidth="1"/>
    <col min="11" max="11" width="19.42578125" style="1" customWidth="1"/>
    <col min="12" max="12" width="31.85546875" style="1" bestFit="1" customWidth="1"/>
    <col min="13" max="16384" width="9.140625" style="1"/>
  </cols>
  <sheetData>
    <row r="1" spans="2:11" s="11" customFormat="1" ht="39" customHeight="1" thickBot="1" x14ac:dyDescent="0.3">
      <c r="B1" s="12"/>
      <c r="C1" s="19" t="s">
        <v>27</v>
      </c>
      <c r="D1" s="19"/>
      <c r="E1" s="19"/>
      <c r="F1" s="19"/>
      <c r="G1" s="19"/>
      <c r="H1" s="19"/>
      <c r="I1" s="19"/>
      <c r="J1" s="21" t="s">
        <v>19</v>
      </c>
      <c r="K1" s="21"/>
    </row>
    <row r="2" spans="2:11" s="11" customFormat="1" ht="39" customHeight="1" thickTop="1" thickBot="1" x14ac:dyDescent="0.3"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20</v>
      </c>
      <c r="J2" s="13"/>
      <c r="K2" s="13"/>
    </row>
    <row r="3" spans="2:11" s="11" customFormat="1" ht="27.75" customHeight="1" thickTop="1" thickBot="1" x14ac:dyDescent="0.3">
      <c r="C3" s="13">
        <v>10</v>
      </c>
      <c r="D3" s="13">
        <v>10</v>
      </c>
      <c r="E3" s="13">
        <v>10</v>
      </c>
      <c r="F3" s="13">
        <v>10</v>
      </c>
      <c r="G3" s="13">
        <v>10</v>
      </c>
      <c r="H3" s="13">
        <v>10</v>
      </c>
      <c r="I3" s="13">
        <v>10</v>
      </c>
      <c r="J3" s="13"/>
      <c r="K3" s="13"/>
    </row>
    <row r="4" spans="2:11" s="11" customFormat="1" ht="20.25" customHeight="1" thickTop="1" thickBot="1" x14ac:dyDescent="0.3">
      <c r="C4" s="22" t="s">
        <v>26</v>
      </c>
      <c r="D4" s="22"/>
      <c r="E4" s="22"/>
      <c r="F4" s="22"/>
      <c r="G4" s="22"/>
      <c r="H4" s="22"/>
      <c r="I4" s="22"/>
      <c r="J4" s="13" t="s">
        <v>28</v>
      </c>
      <c r="K4" s="13" t="s">
        <v>29</v>
      </c>
    </row>
    <row r="5" spans="2:11" s="11" customFormat="1" ht="39" customHeight="1" thickTop="1" thickBot="1" x14ac:dyDescent="0.3">
      <c r="B5" s="17" t="s">
        <v>7</v>
      </c>
      <c r="C5" s="13">
        <v>10</v>
      </c>
      <c r="D5" s="13">
        <v>10</v>
      </c>
      <c r="E5" s="13">
        <v>5</v>
      </c>
      <c r="F5" s="13">
        <v>5</v>
      </c>
      <c r="G5" s="13">
        <v>8</v>
      </c>
      <c r="H5" s="13">
        <v>8</v>
      </c>
      <c r="I5" s="13">
        <v>8</v>
      </c>
      <c r="J5" s="13">
        <f>(C3*C5)+(D3*D5)+(E3*E5)+(F3*F5)+(G3*G5)+(H3*H5)+(I3*I5)</f>
        <v>540</v>
      </c>
      <c r="K5" s="13"/>
    </row>
    <row r="6" spans="2:11" s="11" customFormat="1" ht="39" customHeight="1" thickTop="1" thickBot="1" x14ac:dyDescent="0.3">
      <c r="B6" s="13" t="s">
        <v>8</v>
      </c>
      <c r="C6" s="13">
        <v>10</v>
      </c>
      <c r="D6" s="13">
        <v>10</v>
      </c>
      <c r="E6" s="13">
        <v>10</v>
      </c>
      <c r="F6" s="13">
        <v>10</v>
      </c>
      <c r="G6" s="13">
        <v>10</v>
      </c>
      <c r="H6" s="13">
        <v>10</v>
      </c>
      <c r="I6" s="13">
        <v>10</v>
      </c>
      <c r="J6" s="13">
        <f>(C6*$C$5)+(D6*$D$5)+(E6*$E$5)+(F6*$F$5)+(G6*$G$5)+(H6*$H$5)+(I6*$I$5)</f>
        <v>540</v>
      </c>
      <c r="K6" s="13">
        <f>_xlfn.RANK.AVG(J6,$J$6:$J$15,0)</f>
        <v>1</v>
      </c>
    </row>
    <row r="7" spans="2:11" s="11" customFormat="1" ht="39" customHeight="1" thickTop="1" thickBot="1" x14ac:dyDescent="0.3">
      <c r="B7" s="13" t="s">
        <v>9</v>
      </c>
      <c r="C7" s="13"/>
      <c r="D7" s="13"/>
      <c r="E7" s="13"/>
      <c r="F7" s="13"/>
      <c r="G7" s="13"/>
      <c r="H7" s="13"/>
      <c r="I7" s="13"/>
      <c r="J7" s="13">
        <f t="shared" ref="J7:J15" si="0">(C7*$C$5)+(D7*$D$5)+(E7*$E$5)+(F7*$F$5)+(G7*$G$5)+(H7*$H$5)+(I7*$I$5)</f>
        <v>0</v>
      </c>
      <c r="K7" s="13">
        <f t="shared" ref="K7:K15" si="1">_xlfn.RANK.AVG(J7,$J$6:$J$15,0)</f>
        <v>6</v>
      </c>
    </row>
    <row r="8" spans="2:11" s="11" customFormat="1" ht="39" customHeight="1" thickTop="1" thickBot="1" x14ac:dyDescent="0.3">
      <c r="B8" s="13" t="s">
        <v>10</v>
      </c>
      <c r="C8" s="13"/>
      <c r="D8" s="13"/>
      <c r="E8" s="13"/>
      <c r="F8" s="13"/>
      <c r="G8" s="13"/>
      <c r="H8" s="13"/>
      <c r="I8" s="13"/>
      <c r="J8" s="13">
        <f t="shared" si="0"/>
        <v>0</v>
      </c>
      <c r="K8" s="13">
        <f t="shared" si="1"/>
        <v>6</v>
      </c>
    </row>
    <row r="9" spans="2:11" s="11" customFormat="1" ht="39" customHeight="1" thickTop="1" thickBot="1" x14ac:dyDescent="0.3">
      <c r="B9" s="13" t="s">
        <v>11</v>
      </c>
      <c r="C9" s="13"/>
      <c r="D9" s="13"/>
      <c r="E9" s="13"/>
      <c r="F9" s="13"/>
      <c r="G9" s="13"/>
      <c r="H9" s="13"/>
      <c r="I9" s="13"/>
      <c r="J9" s="13">
        <f t="shared" si="0"/>
        <v>0</v>
      </c>
      <c r="K9" s="13">
        <f t="shared" si="1"/>
        <v>6</v>
      </c>
    </row>
    <row r="10" spans="2:11" s="11" customFormat="1" ht="39" customHeight="1" thickTop="1" thickBot="1" x14ac:dyDescent="0.3">
      <c r="B10" s="13" t="s">
        <v>12</v>
      </c>
      <c r="C10" s="13"/>
      <c r="D10" s="13"/>
      <c r="E10" s="13"/>
      <c r="F10" s="13"/>
      <c r="G10" s="13"/>
      <c r="H10" s="13"/>
      <c r="I10" s="13"/>
      <c r="J10" s="13">
        <f t="shared" si="0"/>
        <v>0</v>
      </c>
      <c r="K10" s="13">
        <f t="shared" si="1"/>
        <v>6</v>
      </c>
    </row>
    <row r="11" spans="2:11" s="11" customFormat="1" ht="39" customHeight="1" thickTop="1" thickBot="1" x14ac:dyDescent="0.3">
      <c r="B11" s="13" t="s">
        <v>13</v>
      </c>
      <c r="C11" s="13"/>
      <c r="D11" s="13"/>
      <c r="E11" s="13"/>
      <c r="F11" s="13"/>
      <c r="G11" s="13"/>
      <c r="H11" s="13"/>
      <c r="I11" s="13"/>
      <c r="J11" s="13">
        <f t="shared" si="0"/>
        <v>0</v>
      </c>
      <c r="K11" s="13">
        <f t="shared" si="1"/>
        <v>6</v>
      </c>
    </row>
    <row r="12" spans="2:11" s="11" customFormat="1" ht="39" customHeight="1" thickTop="1" thickBot="1" x14ac:dyDescent="0.3">
      <c r="B12" s="13" t="s">
        <v>14</v>
      </c>
      <c r="C12" s="13"/>
      <c r="D12" s="13"/>
      <c r="E12" s="13"/>
      <c r="F12" s="13"/>
      <c r="G12" s="13"/>
      <c r="H12" s="13"/>
      <c r="I12" s="13"/>
      <c r="J12" s="13">
        <f t="shared" si="0"/>
        <v>0</v>
      </c>
      <c r="K12" s="13">
        <f t="shared" si="1"/>
        <v>6</v>
      </c>
    </row>
    <row r="13" spans="2:11" s="11" customFormat="1" ht="39" customHeight="1" thickTop="1" thickBot="1" x14ac:dyDescent="0.3">
      <c r="B13" s="13" t="s">
        <v>15</v>
      </c>
      <c r="C13" s="13"/>
      <c r="D13" s="13"/>
      <c r="E13" s="13"/>
      <c r="F13" s="13"/>
      <c r="G13" s="13"/>
      <c r="H13" s="13"/>
      <c r="I13" s="13"/>
      <c r="J13" s="13">
        <f t="shared" si="0"/>
        <v>0</v>
      </c>
      <c r="K13" s="13">
        <f t="shared" si="1"/>
        <v>6</v>
      </c>
    </row>
    <row r="14" spans="2:11" s="11" customFormat="1" ht="39" customHeight="1" thickTop="1" thickBot="1" x14ac:dyDescent="0.3">
      <c r="B14" s="13" t="s">
        <v>16</v>
      </c>
      <c r="C14" s="13"/>
      <c r="D14" s="13"/>
      <c r="E14" s="13"/>
      <c r="F14" s="13"/>
      <c r="G14" s="13"/>
      <c r="H14" s="13"/>
      <c r="I14" s="13"/>
      <c r="J14" s="13">
        <f t="shared" si="0"/>
        <v>0</v>
      </c>
      <c r="K14" s="13">
        <f t="shared" si="1"/>
        <v>6</v>
      </c>
    </row>
    <row r="15" spans="2:11" s="11" customFormat="1" ht="39" customHeight="1" thickTop="1" thickBot="1" x14ac:dyDescent="0.3">
      <c r="B15" s="13" t="s">
        <v>17</v>
      </c>
      <c r="C15" s="13"/>
      <c r="D15" s="13"/>
      <c r="E15" s="13"/>
      <c r="F15" s="13"/>
      <c r="G15" s="13"/>
      <c r="H15" s="13"/>
      <c r="I15" s="13"/>
      <c r="J15" s="13">
        <f t="shared" si="0"/>
        <v>0</v>
      </c>
      <c r="K15" s="13">
        <f t="shared" si="1"/>
        <v>6</v>
      </c>
    </row>
    <row r="16" spans="2:11" ht="15.75" thickTop="1" x14ac:dyDescent="0.25"/>
    <row r="17" spans="1:12" x14ac:dyDescent="0.25">
      <c r="A17" s="14"/>
      <c r="B17" s="14"/>
      <c r="G17" s="1"/>
      <c r="H17" s="1"/>
      <c r="I17" s="1"/>
      <c r="L17" s="15" t="s">
        <v>25</v>
      </c>
    </row>
    <row r="18" spans="1:12" x14ac:dyDescent="0.25">
      <c r="L18" s="10" t="s">
        <v>23</v>
      </c>
    </row>
    <row r="19" spans="1:12" x14ac:dyDescent="0.25">
      <c r="L19" s="16" t="s">
        <v>24</v>
      </c>
    </row>
  </sheetData>
  <mergeCells count="3">
    <mergeCell ref="C1:I1"/>
    <mergeCell ref="J1:K1"/>
    <mergeCell ref="C4:I4"/>
  </mergeCells>
  <hyperlinks>
    <hyperlink ref="L19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workbookViewId="0"/>
  </sheetViews>
  <sheetFormatPr defaultRowHeight="15" x14ac:dyDescent="0.25"/>
  <cols>
    <col min="1" max="1" width="9.140625" style="1"/>
    <col min="2" max="2" width="21.7109375" style="1" customWidth="1"/>
    <col min="3" max="3" width="19.5703125" style="1" customWidth="1"/>
    <col min="4" max="4" width="22.85546875" style="1" customWidth="1"/>
    <col min="5" max="16384" width="9.140625" style="1"/>
  </cols>
  <sheetData>
    <row r="2" spans="1:4" ht="25.5" x14ac:dyDescent="0.25">
      <c r="B2" s="2"/>
      <c r="C2" s="2"/>
      <c r="D2" s="2"/>
    </row>
    <row r="3" spans="1:4" ht="40.5" x14ac:dyDescent="0.25">
      <c r="B3" s="3" t="s">
        <v>32</v>
      </c>
      <c r="C3" s="3" t="s">
        <v>31</v>
      </c>
      <c r="D3" s="3" t="s">
        <v>30</v>
      </c>
    </row>
    <row r="4" spans="1:4" ht="20.25" x14ac:dyDescent="0.25">
      <c r="A4" s="4">
        <v>1</v>
      </c>
      <c r="B4" s="5">
        <v>0.22727272727272727</v>
      </c>
      <c r="C4" s="5">
        <v>9.166666666666666E-2</v>
      </c>
      <c r="D4" s="6">
        <v>0.09</v>
      </c>
    </row>
    <row r="5" spans="1:4" ht="20.25" x14ac:dyDescent="0.25">
      <c r="A5" s="4">
        <v>2</v>
      </c>
      <c r="B5" s="5">
        <v>0.63636363636363635</v>
      </c>
      <c r="C5" s="5">
        <v>0.20333333333333334</v>
      </c>
      <c r="D5" s="6">
        <v>0.12</v>
      </c>
    </row>
    <row r="6" spans="1:4" ht="20.25" x14ac:dyDescent="0.25">
      <c r="A6" s="4">
        <v>3</v>
      </c>
      <c r="B6" s="5">
        <v>0.90909090909090906</v>
      </c>
      <c r="C6" s="5">
        <v>1</v>
      </c>
      <c r="D6" s="6">
        <v>0.31</v>
      </c>
    </row>
    <row r="7" spans="1:4" ht="20.25" x14ac:dyDescent="0.25">
      <c r="A7" s="4">
        <v>4</v>
      </c>
      <c r="B7" s="5">
        <v>0.81818181818181823</v>
      </c>
      <c r="C7" s="5">
        <v>0.40666666666666668</v>
      </c>
      <c r="D7" s="6">
        <v>0.1</v>
      </c>
    </row>
    <row r="8" spans="1:4" ht="20.25" x14ac:dyDescent="0.25">
      <c r="A8" s="4">
        <v>5</v>
      </c>
      <c r="B8" s="5">
        <v>1</v>
      </c>
      <c r="C8" s="5">
        <v>0.53333333333333333</v>
      </c>
      <c r="D8" s="6">
        <v>0.38</v>
      </c>
    </row>
    <row r="9" spans="1:4" ht="21" x14ac:dyDescent="0.35">
      <c r="D9" s="7">
        <f>SUM(D4:D8)</f>
        <v>1</v>
      </c>
    </row>
    <row r="16" spans="1:4" x14ac:dyDescent="0.25">
      <c r="B16" s="8"/>
    </row>
    <row r="17" spans="1:3" x14ac:dyDescent="0.25">
      <c r="B17" s="8"/>
      <c r="C17" s="8"/>
    </row>
    <row r="18" spans="1:3" x14ac:dyDescent="0.25">
      <c r="B18" s="8"/>
      <c r="C18" s="8"/>
    </row>
    <row r="19" spans="1:3" x14ac:dyDescent="0.25">
      <c r="B19" s="8"/>
      <c r="C19" s="8"/>
    </row>
    <row r="20" spans="1:3" x14ac:dyDescent="0.25">
      <c r="B20" s="8"/>
      <c r="C20" s="8"/>
    </row>
    <row r="21" spans="1:3" x14ac:dyDescent="0.25">
      <c r="C21" s="8"/>
    </row>
    <row r="23" spans="1:3" x14ac:dyDescent="0.25">
      <c r="A23" s="23" t="s">
        <v>25</v>
      </c>
      <c r="B23" s="23"/>
    </row>
    <row r="24" spans="1:3" x14ac:dyDescent="0.25">
      <c r="A24" s="9"/>
      <c r="B24" s="10" t="s">
        <v>23</v>
      </c>
    </row>
    <row r="25" spans="1:3" x14ac:dyDescent="0.25">
      <c r="A25" s="24" t="s">
        <v>24</v>
      </c>
      <c r="B25" s="24"/>
    </row>
  </sheetData>
  <mergeCells count="2">
    <mergeCell ref="A23:B23"/>
    <mergeCell ref="A25:B25"/>
  </mergeCells>
  <hyperlinks>
    <hyperlink ref="A25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Pass Fail</vt:lpstr>
      <vt:lpstr>Scoring</vt:lpstr>
      <vt:lpstr>Bubble Diagram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2018-04-23T19:29:46Z</dcterms:created>
  <dcterms:modified xsi:type="dcterms:W3CDTF">2018-04-25T07:10:13Z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f19c107d-5507-4198-a7a9-6ba9c0a81052</vt:lpwstr>
  </property>
</Properties>
</file>